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mantas_2\Documents\DARBAS\AA ELEKTRA\ZZ ĮVAIRŪS\Šablonai\EEPPS\2017\"/>
    </mc:Choice>
  </mc:AlternateContent>
  <bookViews>
    <workbookView xWindow="0" yWindow="0" windowWidth="20490" windowHeight="7530" activeTab="1"/>
  </bookViews>
  <sheets>
    <sheet name="Formos pildymo vadovas" sheetId="1" r:id="rId1"/>
    <sheet name="Poreikiai" sheetId="2" r:id="rId2"/>
  </sheets>
  <calcPr calcId="171027"/>
</workbook>
</file>

<file path=xl/calcChain.xml><?xml version="1.0" encoding="utf-8"?>
<calcChain xmlns="http://schemas.openxmlformats.org/spreadsheetml/2006/main">
  <c r="N15" i="2" l="1"/>
  <c r="N16" i="2"/>
  <c r="N17" i="2"/>
  <c r="N18" i="2"/>
  <c r="M2" i="2"/>
  <c r="N13" i="2" l="1"/>
  <c r="N10" i="2"/>
  <c r="B11" i="2"/>
  <c r="N12" i="2"/>
  <c r="C11" i="2"/>
  <c r="D11" i="2"/>
  <c r="E11" i="2"/>
  <c r="F11" i="2"/>
  <c r="G11" i="2"/>
  <c r="H11" i="2"/>
  <c r="I11" i="2"/>
  <c r="J11" i="2"/>
  <c r="K11" i="2"/>
  <c r="L11" i="2"/>
  <c r="M11" i="2"/>
  <c r="B14" i="2"/>
  <c r="B19" i="2" s="1"/>
  <c r="C14" i="2"/>
  <c r="C19" i="2" s="1"/>
  <c r="D14" i="2"/>
  <c r="E14" i="2"/>
  <c r="F14" i="2"/>
  <c r="F19" i="2" s="1"/>
  <c r="G14" i="2"/>
  <c r="G19" i="2" s="1"/>
  <c r="H14" i="2"/>
  <c r="H19" i="2" s="1"/>
  <c r="I14" i="2"/>
  <c r="J14" i="2"/>
  <c r="K14" i="2"/>
  <c r="K19" i="2" s="1"/>
  <c r="L14" i="2"/>
  <c r="M14" i="2"/>
  <c r="L19" i="2"/>
  <c r="J19" i="2"/>
  <c r="D19" i="2"/>
  <c r="E19" i="2" l="1"/>
  <c r="N11" i="2"/>
  <c r="O13" i="2" s="1"/>
  <c r="M19" i="2"/>
  <c r="N14" i="2"/>
  <c r="O15" i="2"/>
  <c r="O16" i="2"/>
  <c r="O17" i="2"/>
  <c r="I19" i="2"/>
  <c r="N19" i="2" s="1"/>
  <c r="O18" i="2"/>
  <c r="O12" i="2" l="1"/>
  <c r="O11" i="2"/>
  <c r="O14" i="2"/>
  <c r="O10" i="2"/>
</calcChain>
</file>

<file path=xl/sharedStrings.xml><?xml version="1.0" encoding="utf-8"?>
<sst xmlns="http://schemas.openxmlformats.org/spreadsheetml/2006/main" count="46" uniqueCount="45">
  <si>
    <t>varnelę).</t>
  </si>
  <si>
    <t>pelės kursorių ant norimo skirtuko ir paspauskite kompiuterio pelės dešinįjį klavišą, pasirinkite meniu "Move or copy...", atsidariusio langelio apačioje ties nuoroda "Create a copy" uždėkite</t>
  </si>
  <si>
    <t>Skirtingų Jūsų įmonės valdomų objektų elektros poreikius pateikite atskiruose skirtukuose (norėdami nukopijuoti šiame faile sukurtą skirtuką, atlikite šiuos veiksmus: užveskite kompiuterio</t>
  </si>
  <si>
    <t>Duomenų pateikimas esant daugiau kaip vienam objektui</t>
  </si>
  <si>
    <t>Jeigu žinote/numatote, kad atitinkamais laikotarpiais elektros poreikiai ženkliai padidės ar sumažės, pataisykite tuo laiku planuojamus suvartoti elektros kiekius.</t>
  </si>
  <si>
    <t>perkelkite faktinius praėjusių metų atitinkamo mėnesio duomenis.</t>
  </si>
  <si>
    <t>Elektros poreikių korekcijos</t>
  </si>
  <si>
    <t>3.</t>
  </si>
  <si>
    <t>1.</t>
  </si>
  <si>
    <t>Iš viso</t>
  </si>
  <si>
    <t>minimalių apkrovų</t>
  </si>
  <si>
    <t>švenčių ir poilsio dienų</t>
  </si>
  <si>
    <t>vidutinių apkrovų</t>
  </si>
  <si>
    <t>maksimalių apkrovų</t>
  </si>
  <si>
    <t>naktinis</t>
  </si>
  <si>
    <t>dieninis</t>
  </si>
  <si>
    <t>Dviejų laiko zonų:</t>
  </si>
  <si>
    <t>Vienkainis</t>
  </si>
  <si>
    <t>Gruodis</t>
  </si>
  <si>
    <t>Lapkritis</t>
  </si>
  <si>
    <t>Spalis</t>
  </si>
  <si>
    <t>Rugsėjis</t>
  </si>
  <si>
    <t>Rugpjūtis</t>
  </si>
  <si>
    <t>Birželis</t>
  </si>
  <si>
    <t>Gegužė</t>
  </si>
  <si>
    <t>Balandis</t>
  </si>
  <si>
    <t>Vasaris</t>
  </si>
  <si>
    <t>Skirstomųjų tinklų operatoriaus taikomas tarifas</t>
  </si>
  <si>
    <t>Įmonės pavadinimas</t>
  </si>
  <si>
    <t>Diferencijuotas:</t>
  </si>
  <si>
    <t>Proc.</t>
  </si>
  <si>
    <t>Skirtuko "Poreikiai" lentelės pildymas</t>
  </si>
  <si>
    <t>Pildant šio failo skirtukе "Poreikiai" lentelę, nurodykite šių metų faktinius duomenis. Nurodant informaciją apie mėnesius, kurių duomenų dar neturite,</t>
  </si>
  <si>
    <t>Informaciją apie suminius faktinius suvartotos elektros kiekius rasite skirstomųjų tinklų operatoriaus išrašytose sąskaitose faktūrose arba skirstomųjų tinklų operatoriaus savitarnos svetainėje</t>
  </si>
  <si>
    <t>(AB "LESTO" savitarnos svetainė).</t>
  </si>
  <si>
    <t>2.</t>
  </si>
  <si>
    <t>Užpildykite šio failo skirtuke "Poreikiai" nurodytą lentelę.</t>
  </si>
  <si>
    <r>
      <rPr>
        <u/>
        <sz val="10"/>
        <color indexed="10"/>
        <rFont val="Calibri"/>
        <family val="2"/>
        <charset val="186"/>
      </rPr>
      <t>Pastaba</t>
    </r>
    <r>
      <rPr>
        <sz val="10"/>
        <color indexed="10"/>
        <rFont val="Calibri"/>
        <family val="2"/>
        <charset val="186"/>
      </rPr>
      <t>:</t>
    </r>
    <r>
      <rPr>
        <sz val="10"/>
        <color indexed="8"/>
        <rFont val="Calibri"/>
        <family val="2"/>
        <charset val="186"/>
      </rPr>
      <t xml:space="preserve"> pildymui skirti laukai pažymėti pilka spalva</t>
    </r>
  </si>
  <si>
    <t>Ar elektros apskaitos prietaisų rodmenis nurašote rankiniu būdu?</t>
  </si>
  <si>
    <t>Ne</t>
  </si>
  <si>
    <t xml:space="preserve">           Taip</t>
  </si>
  <si>
    <t>Kovas</t>
  </si>
  <si>
    <t>Liepa</t>
  </si>
  <si>
    <t>Sausis</t>
  </si>
  <si>
    <t>12 mėnesių poreikiai,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</si>
</sst>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7]#,##0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u/>
      <sz val="11"/>
      <color indexed="12"/>
      <name val="Calibri"/>
      <family val="2"/>
      <charset val="186"/>
    </font>
    <font>
      <sz val="11"/>
      <name val="Calibri"/>
      <family val="2"/>
      <charset val="186"/>
    </font>
    <font>
      <sz val="10"/>
      <color indexed="8"/>
      <name val="Calibri"/>
      <family val="2"/>
      <charset val="186"/>
    </font>
    <font>
      <u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3" tint="0.3999755851924192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3" tint="0.39997558519241921"/>
      <name val="Calibri"/>
      <family val="2"/>
      <charset val="186"/>
      <scheme val="minor"/>
    </font>
    <font>
      <b/>
      <sz val="10"/>
      <color theme="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1"/>
      <color theme="3" tint="0.39997558519241921"/>
      <name val="Calibri"/>
      <family val="2"/>
      <charset val="186"/>
      <scheme val="minor"/>
    </font>
    <font>
      <i/>
      <sz val="14"/>
      <color rgb="FF002060"/>
      <name val="Calibri"/>
      <family val="2"/>
      <charset val="186"/>
      <scheme val="minor"/>
    </font>
    <font>
      <u/>
      <sz val="10"/>
      <color theme="10"/>
      <name val="Calibri"/>
      <family val="2"/>
      <charset val="186"/>
    </font>
    <font>
      <sz val="10"/>
      <color theme="1"/>
      <name val="Calibri"/>
      <family val="2"/>
      <charset val="186"/>
    </font>
    <font>
      <sz val="11"/>
      <color indexed="8"/>
      <name val="Calibri"/>
      <family val="2"/>
      <scheme val="minor"/>
    </font>
    <font>
      <sz val="10"/>
      <color theme="3" tint="0.3999755851924192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7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NumberForma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0" fontId="9" fillId="0" borderId="0" xfId="1" applyAlignment="1" applyProtection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/>
    <xf numFmtId="0" fontId="15" fillId="0" borderId="1" xfId="0" applyFont="1" applyFill="1" applyBorder="1"/>
    <xf numFmtId="0" fontId="15" fillId="0" borderId="1" xfId="0" applyFont="1" applyBorder="1"/>
    <xf numFmtId="0" fontId="1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0" fillId="2" borderId="0" xfId="0" applyFill="1"/>
    <xf numFmtId="0" fontId="8" fillId="0" borderId="0" xfId="0" applyFont="1" applyBorder="1"/>
    <xf numFmtId="0" fontId="8" fillId="2" borderId="0" xfId="0" applyFont="1" applyFill="1" applyBorder="1"/>
    <xf numFmtId="1" fontId="16" fillId="2" borderId="0" xfId="0" applyNumberFormat="1" applyFont="1" applyFill="1" applyBorder="1"/>
    <xf numFmtId="1" fontId="17" fillId="2" borderId="0" xfId="0" applyNumberFormat="1" applyFont="1" applyFill="1" applyBorder="1"/>
    <xf numFmtId="0" fontId="3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/>
    <xf numFmtId="0" fontId="13" fillId="0" borderId="0" xfId="0" applyFont="1"/>
    <xf numFmtId="0" fontId="13" fillId="2" borderId="0" xfId="0" applyFont="1" applyFill="1"/>
    <xf numFmtId="0" fontId="20" fillId="0" borderId="0" xfId="1" applyFont="1" applyAlignment="1" applyProtection="1">
      <alignment horizontal="center"/>
    </xf>
    <xf numFmtId="0" fontId="21" fillId="0" borderId="0" xfId="0" applyFont="1"/>
    <xf numFmtId="0" fontId="13" fillId="0" borderId="0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5" fillId="0" borderId="4" xfId="0" applyFont="1" applyFill="1" applyBorder="1"/>
    <xf numFmtId="0" fontId="15" fillId="0" borderId="5" xfId="0" applyFont="1" applyBorder="1"/>
    <xf numFmtId="0" fontId="23" fillId="0" borderId="1" xfId="0" applyFont="1" applyBorder="1"/>
    <xf numFmtId="0" fontId="13" fillId="3" borderId="1" xfId="0" applyFont="1" applyFill="1" applyBorder="1"/>
    <xf numFmtId="164" fontId="22" fillId="4" borderId="1" xfId="3" applyNumberFormat="1" applyFont="1" applyFill="1" applyBorder="1" applyAlignment="1" applyProtection="1">
      <alignment horizontal="right" vertical="center" wrapText="1"/>
      <protection locked="0"/>
    </xf>
    <xf numFmtId="14" fontId="14" fillId="5" borderId="0" xfId="0" applyNumberFormat="1" applyFont="1" applyFill="1" applyAlignment="1">
      <alignment horizontal="center" vertical="center"/>
    </xf>
    <xf numFmtId="0" fontId="15" fillId="3" borderId="1" xfId="0" applyFont="1" applyFill="1" applyBorder="1"/>
    <xf numFmtId="0" fontId="9" fillId="0" borderId="0" xfId="1" applyAlignment="1" applyProtection="1">
      <alignment horizontal="left" vertical="top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</cellXfs>
  <cellStyles count="5">
    <cellStyle name="Hyperlink 2" xfId="2"/>
    <cellStyle name="Hipersaitas" xfId="1" builtinId="8"/>
    <cellStyle name="Įprastas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ELEKTROS POREIKIAI M</a:t>
            </a:r>
            <a:r>
              <a:rPr lang="lt-LT" sz="1000"/>
              <a:t>ĖNESIAIS, kWh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Poreikiai!$B$9:$M$9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Poreikiai!$B$19:$M$19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A-434A-A5B2-D3B89CF61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bg1">
                  <a:lumMod val="95000"/>
                </a:schemeClr>
              </a:solidFill>
            </a:ln>
          </c:spPr>
        </c:dropLines>
        <c:marker val="1"/>
        <c:smooth val="0"/>
        <c:axId val="110112128"/>
        <c:axId val="47043328"/>
      </c:lineChart>
      <c:catAx>
        <c:axId val="11011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043328"/>
        <c:crosses val="autoZero"/>
        <c:auto val="1"/>
        <c:lblAlgn val="ctr"/>
        <c:lblOffset val="100"/>
        <c:noMultiLvlLbl val="0"/>
      </c:catAx>
      <c:valAx>
        <c:axId val="47043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10112128"/>
        <c:crosses val="autoZero"/>
        <c:crossBetween val="between"/>
      </c:valAx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>
          <a:latin typeface="+mn-lt"/>
        </a:defRPr>
      </a:pPr>
      <a:endParaRPr lang="lt-L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lt-LT" sz="1000"/>
              <a:t>ELEKTROS SUVARTOJIMŲ PASISKIRSTYMAS                                         PAGAL LAIKO INTERVALUS</a:t>
            </a:r>
          </a:p>
        </c:rich>
      </c:tx>
      <c:layout>
        <c:manualLayout>
          <c:xMode val="edge"/>
          <c:yMode val="edge"/>
          <c:x val="0.26386069297805947"/>
          <c:y val="2.58899676375404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03551683699111"/>
          <c:y val="0.25845016945697324"/>
          <c:w val="0.43262411347517732"/>
          <c:h val="0.65803667745415317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17-4D43-8DB0-D18D023F39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17-4D43-8DB0-D18D023F39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17-4D43-8DB0-D18D023F39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17-4D43-8DB0-D18D023F39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Poreikiai!$A$15:$A$18</c:f>
              <c:strCache>
                <c:ptCount val="4"/>
                <c:pt idx="0">
                  <c:v>maksimalių apkrovų</c:v>
                </c:pt>
                <c:pt idx="1">
                  <c:v>vidutinių apkrovų</c:v>
                </c:pt>
                <c:pt idx="2">
                  <c:v>švenčių ir poilsio dienų</c:v>
                </c:pt>
                <c:pt idx="3">
                  <c:v>minimalių apkrovų</c:v>
                </c:pt>
              </c:strCache>
            </c:strRef>
          </c:cat>
          <c:val>
            <c:numRef>
              <c:f>Poreikiai!$O$15:$O$18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17-4D43-8DB0-D18D023F3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>
          <a:latin typeface="+mn-lt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0</xdr:rowOff>
    </xdr:from>
    <xdr:to>
      <xdr:col>7</xdr:col>
      <xdr:colOff>19050</xdr:colOff>
      <xdr:row>36</xdr:row>
      <xdr:rowOff>123825</xdr:rowOff>
    </xdr:to>
    <xdr:graphicFrame macro="">
      <xdr:nvGraphicFramePr>
        <xdr:cNvPr id="1094" name="Chart 2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20</xdr:row>
      <xdr:rowOff>9525</xdr:rowOff>
    </xdr:from>
    <xdr:to>
      <xdr:col>14</xdr:col>
      <xdr:colOff>19050</xdr:colOff>
      <xdr:row>35</xdr:row>
      <xdr:rowOff>95250</xdr:rowOff>
    </xdr:to>
    <xdr:graphicFrame macro="">
      <xdr:nvGraphicFramePr>
        <xdr:cNvPr id="1095" name="Chart 3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3</xdr:row>
          <xdr:rowOff>171450</xdr:rowOff>
        </xdr:from>
        <xdr:to>
          <xdr:col>7</xdr:col>
          <xdr:colOff>523875</xdr:colOff>
          <xdr:row>5</xdr:row>
          <xdr:rowOff>57150</xdr:rowOff>
        </xdr:to>
        <xdr:sp macro="" textlink="">
          <xdr:nvSpPr>
            <xdr:cNvPr id="1078" name="CheckBox1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</xdr:row>
          <xdr:rowOff>0</xdr:rowOff>
        </xdr:from>
        <xdr:to>
          <xdr:col>8</xdr:col>
          <xdr:colOff>628650</xdr:colOff>
          <xdr:row>5</xdr:row>
          <xdr:rowOff>38100</xdr:rowOff>
        </xdr:to>
        <xdr:sp macro="" textlink="">
          <xdr:nvSpPr>
            <xdr:cNvPr id="1079" name="CheckBox2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oelektra.lt/L0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6"/>
  <sheetViews>
    <sheetView showGridLines="0" showRowColHeaders="0" workbookViewId="0">
      <selection activeCell="C17" sqref="C17"/>
    </sheetView>
  </sheetViews>
  <sheetFormatPr defaultRowHeight="15" x14ac:dyDescent="0.25"/>
  <cols>
    <col min="1" max="1" width="3.42578125" customWidth="1"/>
    <col min="2" max="2" width="5.28515625" customWidth="1"/>
    <col min="5" max="5" width="9" customWidth="1"/>
    <col min="6" max="6" width="9.140625" customWidth="1"/>
    <col min="17" max="17" width="19.140625" customWidth="1"/>
    <col min="19" max="19" width="12" customWidth="1"/>
  </cols>
  <sheetData>
    <row r="1" spans="1:19" ht="5.25" customHeight="1" x14ac:dyDescent="0.25"/>
    <row r="2" spans="1:19" ht="15" customHeight="1" x14ac:dyDescent="0.25">
      <c r="A2" s="5" t="s">
        <v>8</v>
      </c>
      <c r="B2" s="5" t="s">
        <v>31</v>
      </c>
      <c r="C2" s="5"/>
      <c r="D2" s="1"/>
      <c r="E2" s="1"/>
      <c r="F2" s="1"/>
      <c r="G2" s="1"/>
      <c r="H2" s="1"/>
      <c r="I2" s="1"/>
      <c r="J2" s="1"/>
    </row>
    <row r="3" spans="1:19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R3" s="8"/>
      <c r="S3" s="8"/>
    </row>
    <row r="4" spans="1:19" x14ac:dyDescent="0.25">
      <c r="A4" s="4"/>
      <c r="B4" s="26" t="s">
        <v>36</v>
      </c>
      <c r="C4" s="1"/>
      <c r="D4" s="1"/>
      <c r="E4" s="1"/>
      <c r="F4" s="1"/>
      <c r="G4" s="1"/>
      <c r="H4" s="1"/>
      <c r="I4" s="1"/>
      <c r="J4" s="1"/>
    </row>
    <row r="5" spans="1:19" x14ac:dyDescent="0.25">
      <c r="A5" s="4"/>
      <c r="B5" s="1" t="s">
        <v>33</v>
      </c>
      <c r="C5" s="1"/>
      <c r="D5" s="1"/>
      <c r="E5" s="1"/>
      <c r="F5" s="1"/>
      <c r="G5" s="1"/>
      <c r="H5" s="1"/>
      <c r="I5" s="1"/>
      <c r="J5" s="1"/>
    </row>
    <row r="6" spans="1:19" x14ac:dyDescent="0.25">
      <c r="A6" s="4"/>
      <c r="B6" s="43" t="s">
        <v>34</v>
      </c>
      <c r="C6" s="43"/>
      <c r="D6" s="43"/>
      <c r="E6" s="43"/>
      <c r="F6" s="1"/>
      <c r="G6" s="1"/>
      <c r="H6" s="1"/>
      <c r="I6" s="1"/>
      <c r="J6" s="1"/>
    </row>
    <row r="7" spans="1:19" ht="6" customHeight="1" x14ac:dyDescent="0.25">
      <c r="A7" s="4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5" t="s">
        <v>35</v>
      </c>
      <c r="B8" s="5" t="s">
        <v>6</v>
      </c>
      <c r="C8" s="1"/>
      <c r="D8" s="1"/>
      <c r="E8" s="1"/>
      <c r="F8" s="1"/>
      <c r="G8" s="1"/>
      <c r="H8" s="1"/>
      <c r="I8" s="1"/>
      <c r="J8" s="1"/>
    </row>
    <row r="9" spans="1:19" x14ac:dyDescent="0.25">
      <c r="A9" s="4"/>
      <c r="B9" s="3" t="s">
        <v>32</v>
      </c>
      <c r="C9" s="1"/>
      <c r="D9" s="1"/>
      <c r="E9" s="1"/>
      <c r="F9" s="1"/>
      <c r="G9" s="1"/>
      <c r="H9" s="1"/>
      <c r="I9" s="1"/>
      <c r="J9" s="1"/>
    </row>
    <row r="10" spans="1:19" x14ac:dyDescent="0.25">
      <c r="A10" s="4"/>
      <c r="B10" s="3" t="s">
        <v>5</v>
      </c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4"/>
      <c r="B11" s="7" t="s">
        <v>4</v>
      </c>
      <c r="C11" s="1"/>
      <c r="D11" s="1"/>
      <c r="E11" s="1"/>
      <c r="F11" s="1"/>
      <c r="G11" s="1"/>
      <c r="H11" s="1"/>
      <c r="I11" s="1"/>
      <c r="J11" s="1"/>
    </row>
    <row r="12" spans="1:19" ht="5.25" customHeight="1" x14ac:dyDescent="0.25">
      <c r="A12" s="4"/>
      <c r="B12" s="7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5" t="s">
        <v>7</v>
      </c>
      <c r="B13" s="6" t="s">
        <v>3</v>
      </c>
      <c r="C13" s="5"/>
      <c r="D13" s="1"/>
      <c r="E13" s="1"/>
      <c r="F13" s="1"/>
      <c r="G13" s="1"/>
      <c r="H13" s="1"/>
      <c r="I13" s="1"/>
      <c r="J13" s="1"/>
    </row>
    <row r="14" spans="1:19" x14ac:dyDescent="0.25">
      <c r="A14" s="4"/>
      <c r="B14" s="3" t="s">
        <v>2</v>
      </c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4"/>
      <c r="B15" s="3" t="s">
        <v>1</v>
      </c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4"/>
      <c r="B16" s="3" t="s">
        <v>0</v>
      </c>
      <c r="C16" s="1"/>
      <c r="D16" s="1"/>
      <c r="E16" s="1"/>
      <c r="F16" s="1"/>
      <c r="G16" s="1"/>
      <c r="H16" s="1"/>
      <c r="I16" s="1"/>
      <c r="J16" s="1"/>
    </row>
    <row r="17" spans="1:10" s="2" customFormat="1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1"/>
      <c r="J19" s="1"/>
    </row>
    <row r="20" spans="1:10" ht="18.75" x14ac:dyDescent="0.3">
      <c r="A20" s="28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6:E6"/>
  </mergeCells>
  <hyperlinks>
    <hyperlink ref="B6" r:id="rId1"/>
  </hyperlinks>
  <pageMargins left="0.7" right="0.7" top="0.75" bottom="0.75" header="0.3" footer="0.3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19"/>
  <sheetViews>
    <sheetView showGridLines="0" showRowColHeaders="0" tabSelected="1" showRuler="0" view="pageLayout" topLeftCell="A13" zoomScaleNormal="100" workbookViewId="0">
      <selection activeCell="M15" sqref="M15:M18"/>
    </sheetView>
  </sheetViews>
  <sheetFormatPr defaultRowHeight="15" x14ac:dyDescent="0.25"/>
  <cols>
    <col min="1" max="1" width="23.5703125" customWidth="1"/>
    <col min="12" max="12" width="9.140625" customWidth="1"/>
    <col min="13" max="13" width="10.140625" bestFit="1" customWidth="1"/>
    <col min="14" max="14" width="10.5703125" customWidth="1"/>
    <col min="15" max="15" width="9.140625" style="22" customWidth="1"/>
  </cols>
  <sheetData>
    <row r="1" spans="1:15" ht="6.75" customHeight="1" x14ac:dyDescent="0.25"/>
    <row r="2" spans="1:15" x14ac:dyDescent="0.25">
      <c r="A2" s="16" t="s">
        <v>28</v>
      </c>
      <c r="B2" s="46"/>
      <c r="C2" s="47"/>
      <c r="D2" s="47"/>
      <c r="E2" s="47"/>
      <c r="F2" s="48"/>
      <c r="H2" s="32" t="s">
        <v>37</v>
      </c>
      <c r="I2" s="32"/>
      <c r="J2" s="29"/>
      <c r="K2" s="29"/>
      <c r="L2" s="29"/>
      <c r="M2" s="41">
        <f ca="1">TODAY()</f>
        <v>42936</v>
      </c>
      <c r="N2" s="29"/>
    </row>
    <row r="3" spans="1:15" s="21" customFormat="1" ht="12.75" customHeight="1" x14ac:dyDescent="0.25">
      <c r="A3" s="19"/>
      <c r="B3" s="20"/>
      <c r="C3" s="20"/>
      <c r="D3" s="20"/>
      <c r="E3" s="20"/>
      <c r="F3" s="20"/>
      <c r="I3" s="29"/>
      <c r="J3" s="29"/>
      <c r="K3" s="30"/>
      <c r="L3" s="30"/>
      <c r="M3" s="30"/>
      <c r="N3" s="30"/>
      <c r="O3" s="23"/>
    </row>
    <row r="4" spans="1:15" x14ac:dyDescent="0.25">
      <c r="A4" s="16"/>
      <c r="B4" s="51"/>
      <c r="C4" s="51"/>
      <c r="D4" s="51"/>
      <c r="E4" s="51"/>
      <c r="F4" s="51"/>
      <c r="G4" s="33"/>
      <c r="H4" s="33" t="s">
        <v>38</v>
      </c>
      <c r="I4" s="29"/>
      <c r="J4" s="29"/>
      <c r="K4" s="29"/>
      <c r="L4" s="29"/>
      <c r="M4" s="29"/>
      <c r="N4" s="29"/>
    </row>
    <row r="5" spans="1:15" ht="12.75" customHeight="1" x14ac:dyDescent="0.25">
      <c r="A5" s="17"/>
      <c r="B5" s="49"/>
      <c r="C5" s="49"/>
      <c r="D5" s="49"/>
      <c r="E5" s="49"/>
      <c r="F5" s="49"/>
      <c r="G5" s="52" t="s">
        <v>40</v>
      </c>
      <c r="H5" s="52"/>
      <c r="I5" s="34" t="s">
        <v>39</v>
      </c>
      <c r="J5" s="29"/>
      <c r="K5" s="29"/>
      <c r="L5" s="29"/>
      <c r="M5" s="31"/>
      <c r="N5" s="29"/>
    </row>
    <row r="6" spans="1:15" ht="15" customHeight="1" x14ac:dyDescent="0.25">
      <c r="A6" s="18"/>
      <c r="B6" s="56"/>
      <c r="C6" s="56"/>
      <c r="D6" s="56"/>
      <c r="E6" s="56"/>
      <c r="F6" s="56"/>
      <c r="G6" s="33"/>
      <c r="H6" s="33"/>
    </row>
    <row r="7" spans="1:15" x14ac:dyDescent="0.25">
      <c r="B7" s="56"/>
      <c r="C7" s="56"/>
      <c r="D7" s="56"/>
      <c r="E7" s="56"/>
      <c r="F7" s="56"/>
    </row>
    <row r="8" spans="1:15" ht="30" customHeight="1" x14ac:dyDescent="0.25">
      <c r="A8" s="44" t="s">
        <v>27</v>
      </c>
      <c r="B8" s="53" t="s">
        <v>44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  <c r="O8" s="50" t="s">
        <v>30</v>
      </c>
    </row>
    <row r="9" spans="1:15" x14ac:dyDescent="0.25">
      <c r="A9" s="45"/>
      <c r="B9" s="9" t="s">
        <v>43</v>
      </c>
      <c r="C9" s="9" t="s">
        <v>26</v>
      </c>
      <c r="D9" s="9" t="s">
        <v>41</v>
      </c>
      <c r="E9" s="9" t="s">
        <v>25</v>
      </c>
      <c r="F9" s="9" t="s">
        <v>24</v>
      </c>
      <c r="G9" s="9" t="s">
        <v>23</v>
      </c>
      <c r="H9" s="9" t="s">
        <v>42</v>
      </c>
      <c r="I9" s="9" t="s">
        <v>22</v>
      </c>
      <c r="J9" s="9" t="s">
        <v>21</v>
      </c>
      <c r="K9" s="9" t="s">
        <v>20</v>
      </c>
      <c r="L9" s="9" t="s">
        <v>19</v>
      </c>
      <c r="M9" s="9" t="s">
        <v>18</v>
      </c>
      <c r="N9" s="10" t="s">
        <v>9</v>
      </c>
      <c r="O9" s="50"/>
    </row>
    <row r="10" spans="1:15" x14ac:dyDescent="0.25">
      <c r="A10" s="11" t="s">
        <v>17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11">
        <f t="shared" ref="N10:N19" si="0">SUM(B10:M10)</f>
        <v>0</v>
      </c>
      <c r="O10" s="24" t="e">
        <f>(N10*O19)/N19</f>
        <v>#DIV/0!</v>
      </c>
    </row>
    <row r="11" spans="1:15" x14ac:dyDescent="0.25">
      <c r="A11" s="11" t="s">
        <v>16</v>
      </c>
      <c r="B11" s="12">
        <f t="shared" ref="B11:M11" si="1">SUM(B12:B13)</f>
        <v>0</v>
      </c>
      <c r="C11" s="12">
        <f t="shared" si="1"/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3">
        <f t="shared" si="0"/>
        <v>0</v>
      </c>
      <c r="O11" s="24" t="e">
        <f>(N11*O19)/N19</f>
        <v>#DIV/0!</v>
      </c>
    </row>
    <row r="12" spans="1:15" x14ac:dyDescent="0.25">
      <c r="A12" s="14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8">
        <f t="shared" si="0"/>
        <v>0</v>
      </c>
      <c r="O12" s="25" t="e">
        <f>(N12*$O$19)/$N$11</f>
        <v>#DIV/0!</v>
      </c>
    </row>
    <row r="13" spans="1:15" x14ac:dyDescent="0.25">
      <c r="A13" s="14" t="s">
        <v>14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8">
        <f t="shared" si="0"/>
        <v>0</v>
      </c>
      <c r="O13" s="25" t="e">
        <f>(N13*$O$19)/$N$11</f>
        <v>#DIV/0!</v>
      </c>
    </row>
    <row r="14" spans="1:15" x14ac:dyDescent="0.25">
      <c r="A14" s="11" t="s">
        <v>29</v>
      </c>
      <c r="B14" s="36">
        <f t="shared" ref="B14:M14" si="2">SUM(B15:B18)</f>
        <v>0</v>
      </c>
      <c r="C14" s="36">
        <f t="shared" si="2"/>
        <v>0</v>
      </c>
      <c r="D14" s="36">
        <f t="shared" si="2"/>
        <v>0</v>
      </c>
      <c r="E14" s="36">
        <f t="shared" si="2"/>
        <v>0</v>
      </c>
      <c r="F14" s="36">
        <f t="shared" si="2"/>
        <v>0</v>
      </c>
      <c r="G14" s="36">
        <f t="shared" si="2"/>
        <v>0</v>
      </c>
      <c r="H14" s="36">
        <f t="shared" si="2"/>
        <v>0</v>
      </c>
      <c r="I14" s="36">
        <f t="shared" si="2"/>
        <v>0</v>
      </c>
      <c r="J14" s="36">
        <f t="shared" si="2"/>
        <v>0</v>
      </c>
      <c r="K14" s="36">
        <f t="shared" si="2"/>
        <v>0</v>
      </c>
      <c r="L14" s="36">
        <f t="shared" si="2"/>
        <v>0</v>
      </c>
      <c r="M14" s="36">
        <f t="shared" si="2"/>
        <v>0</v>
      </c>
      <c r="N14" s="13">
        <f t="shared" si="0"/>
        <v>0</v>
      </c>
      <c r="O14" s="24" t="e">
        <f>(N14*O19)/N19</f>
        <v>#DIV/0!</v>
      </c>
    </row>
    <row r="15" spans="1:15" x14ac:dyDescent="0.25">
      <c r="A15" s="35" t="s">
        <v>13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13">
        <f t="shared" si="0"/>
        <v>0</v>
      </c>
      <c r="O15" s="25" t="e">
        <f>(N15*$O$19)/$N$14</f>
        <v>#DIV/0!</v>
      </c>
    </row>
    <row r="16" spans="1:15" x14ac:dyDescent="0.25">
      <c r="A16" s="35" t="s">
        <v>12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13">
        <f t="shared" si="0"/>
        <v>0</v>
      </c>
      <c r="O16" s="25" t="e">
        <f>(N16*$O$19)/$N$14</f>
        <v>#DIV/0!</v>
      </c>
    </row>
    <row r="17" spans="1:15" x14ac:dyDescent="0.25">
      <c r="A17" s="35" t="s">
        <v>11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13">
        <f t="shared" si="0"/>
        <v>0</v>
      </c>
      <c r="O17" s="25" t="e">
        <f>(N17*$O$19)/$N$14</f>
        <v>#DIV/0!</v>
      </c>
    </row>
    <row r="18" spans="1:15" x14ac:dyDescent="0.25">
      <c r="A18" s="35" t="s">
        <v>10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13">
        <f t="shared" si="0"/>
        <v>0</v>
      </c>
      <c r="O18" s="25" t="e">
        <f>(N18*$O$19)/$N$14</f>
        <v>#DIV/0!</v>
      </c>
    </row>
    <row r="19" spans="1:15" x14ac:dyDescent="0.25">
      <c r="A19" s="15" t="s">
        <v>9</v>
      </c>
      <c r="B19" s="37">
        <f t="shared" ref="B19:M19" si="3">SUM(B10,B11,B14)</f>
        <v>0</v>
      </c>
      <c r="C19" s="37">
        <f t="shared" si="3"/>
        <v>0</v>
      </c>
      <c r="D19" s="37">
        <f t="shared" si="3"/>
        <v>0</v>
      </c>
      <c r="E19" s="37">
        <f t="shared" si="3"/>
        <v>0</v>
      </c>
      <c r="F19" s="37">
        <f t="shared" si="3"/>
        <v>0</v>
      </c>
      <c r="G19" s="37">
        <f t="shared" si="3"/>
        <v>0</v>
      </c>
      <c r="H19" s="37">
        <f t="shared" si="3"/>
        <v>0</v>
      </c>
      <c r="I19" s="37">
        <f t="shared" si="3"/>
        <v>0</v>
      </c>
      <c r="J19" s="37">
        <f t="shared" si="3"/>
        <v>0</v>
      </c>
      <c r="K19" s="37">
        <f t="shared" si="3"/>
        <v>0</v>
      </c>
      <c r="L19" s="37">
        <f t="shared" si="3"/>
        <v>0</v>
      </c>
      <c r="M19" s="37">
        <f t="shared" si="3"/>
        <v>0</v>
      </c>
      <c r="N19" s="13">
        <f t="shared" si="0"/>
        <v>0</v>
      </c>
      <c r="O19" s="24">
        <v>100</v>
      </c>
    </row>
  </sheetData>
  <mergeCells count="8">
    <mergeCell ref="A8:A9"/>
    <mergeCell ref="B2:F2"/>
    <mergeCell ref="B5:F5"/>
    <mergeCell ref="O8:O9"/>
    <mergeCell ref="B4:F4"/>
    <mergeCell ref="G5:H5"/>
    <mergeCell ref="B8:N8"/>
    <mergeCell ref="B6:F7"/>
  </mergeCells>
  <pageMargins left="0.70866141732283472" right="0.70866141732283472" top="0.78740157480314965" bottom="0.39370078740157483" header="0.31496062992125984" footer="0.31496062992125984"/>
  <pageSetup paperSize="9" scale="85" orientation="landscape" r:id="rId1"/>
  <headerFooter>
    <oddHeader>&amp;C&amp;"-,Bold"&amp;12INFORMACIJA APIE ELEKTROS ENERGIJOS POREIKIUS</oddHeader>
    <oddFooter>&amp;C&amp;"-,Bold"&amp;K03+030Nepriklausomas elektros tiekėjas - UAB "IMLITEX"&amp;"-,Regular"&amp;K01+000, www.imlitex.lt, el. p. elektra@imlitex.lt, tel. 8 64 220 220, faks. 8 37 406758</oddFooter>
  </headerFooter>
  <ignoredErrors>
    <ignoredError sqref="O11:O18 O10" evalError="1"/>
  </ignoredErrors>
  <drawing r:id="rId2"/>
  <legacyDrawing r:id="rId3"/>
  <controls>
    <mc:AlternateContent xmlns:mc="http://schemas.openxmlformats.org/markup-compatibility/2006">
      <mc:Choice Requires="x14">
        <control shapeId="1078" r:id="rId4" name="CheckBox1">
          <controlPr autoLine="0" r:id="rId5">
            <anchor moveWithCells="1">
              <from>
                <xdr:col>7</xdr:col>
                <xdr:colOff>361950</xdr:colOff>
                <xdr:row>3</xdr:row>
                <xdr:rowOff>171450</xdr:rowOff>
              </from>
              <to>
                <xdr:col>7</xdr:col>
                <xdr:colOff>523875</xdr:colOff>
                <xdr:row>5</xdr:row>
                <xdr:rowOff>57150</xdr:rowOff>
              </to>
            </anchor>
          </controlPr>
        </control>
      </mc:Choice>
      <mc:Fallback>
        <control shapeId="1078" r:id="rId4" name="CheckBox1"/>
      </mc:Fallback>
    </mc:AlternateContent>
    <mc:AlternateContent xmlns:mc="http://schemas.openxmlformats.org/markup-compatibility/2006">
      <mc:Choice Requires="x14">
        <control shapeId="1079" r:id="rId6" name="CheckBox2">
          <controlPr autoLine="0" r:id="rId7">
            <anchor moveWithCells="1">
              <from>
                <xdr:col>8</xdr:col>
                <xdr:colOff>476250</xdr:colOff>
                <xdr:row>4</xdr:row>
                <xdr:rowOff>0</xdr:rowOff>
              </from>
              <to>
                <xdr:col>8</xdr:col>
                <xdr:colOff>628650</xdr:colOff>
                <xdr:row>5</xdr:row>
                <xdr:rowOff>38100</xdr:rowOff>
              </to>
            </anchor>
          </controlPr>
        </control>
      </mc:Choice>
      <mc:Fallback>
        <control shapeId="1079" r:id="rId6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Formos pildymo vadovas</vt:lpstr>
      <vt:lpstr>Poreikiai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 Imlitex</dc:creator>
  <cp:lastModifiedBy>Regimantas Juška</cp:lastModifiedBy>
  <cp:lastPrinted>2011-02-04T12:42:19Z</cp:lastPrinted>
  <dcterms:created xsi:type="dcterms:W3CDTF">2011-02-03T21:14:07Z</dcterms:created>
  <dcterms:modified xsi:type="dcterms:W3CDTF">2017-07-20T06:20:17Z</dcterms:modified>
</cp:coreProperties>
</file>